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<sst xmlns="http://schemas.openxmlformats.org/spreadsheetml/2006/main" count="48" uniqueCount="48">
  <si>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</si>
  <si>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QTY022</t>
  </si>
  <si>
    <t xml:space="preserve">m</t>
  </si>
  <si>
    <t xml:space="preserve">Reparació d'aiguafons en coberta inclinada de teules.</t>
  </si>
  <si>
    <r>
      <rPr>
        <sz val="8.25"/>
        <color rgb="FF000000"/>
        <rFont val="Arial"/>
        <family val="2"/>
      </rPr>
      <t xml:space="preserve">Reparació d'aiguafons a una altura de fins a 20 m en coberta inclinada de teules, eliminant les parts deteriorades i reconstruint-la amb 3 ud/m de teula ceràmica corba, "TEJAS VEREA", acabat amb coloració en massa Rojo, 40x15x11 cm i les restants teules recuperades del ràfec, en bon estat de conservació, fixades amb escuma de poliuretà; i càrrega de runa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</si>
  <si>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</si>
  <si>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</si>
  <si>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</si>
  <si>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</si>
  <si>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</si>
  <si>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</si>
  <si>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</si>
  <si>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mt13tvc010aa</t>
  </si>
  <si>
    <t xml:space="preserve">U</t>
  </si>
  <si>
    <t xml:space="preserve">Teula ceràmica corba, "TEJAS VEREA", acabat amb coloració en massa Rojo, 40x15x11 cm, segons UNE-EN 1304.</t>
  </si>
  <si>
    <t xml:space="preserve">mt13blw110a</t>
  </si>
  <si>
    <t xml:space="preserve">U</t>
  </si>
  <si>
    <t xml:space="preserve">Aerosol de 750 cm³ d'escuma de poliuretà, de 22,5 kg/m³ de densitat, 140% d'expansió, 18 N/cm² de resistència a tracció i 20 N/cm² de resistència a flexió, conductivitat tèrmica 0,04 W/(mK), estable de -40°C a 100°C; per a aplicar amb pistola; segons UNE-EN 13165.</t>
  </si>
  <si>
    <t xml:space="preserve">mt13blw104</t>
  </si>
  <si>
    <t xml:space="preserve">U</t>
  </si>
  <si>
    <t xml:space="preserve">Ganxo per subjecció de teules a llistó.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</si>
  <si>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</si>
  <si>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</si>
  <si>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</si>
  <si>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</si>
  <si>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</si>
  <si>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</si>
  <si>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</si>
  <si>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</si>
  <si>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</si>
  <si>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</si>
  <si>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</si>
  <si>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</si>
  <si>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5,82€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</si>
  <si>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</si>
  <si>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</si>
  <si>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</si>
  <si>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</si>
  <si>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</si>
  <si>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1304:2005</t>
  </si>
  <si>
    <t xml:space="preserve">3/4</t>
  </si>
  <si>
    <t xml:space="preserve">Tejas de arcilla cocida para colocación discontinua. Definiciones y especificaciones de producto.</t>
  </si>
  <si>
    <t xml:space="preserve">EN  13165:2012+A2:2016</t>
  </si>
  <si>
    <t xml:space="preserve">1/3/4</t>
  </si>
  <si>
    <t xml:space="preserve">Productos aislantes térmicos para aplicaciones en la edificación. Productos manufacturados de espuma rígida de poliuretano (PU).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</si>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</sst>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5.78" customWidth="1"/>
    <col min="5" max="5" width="74.80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0.51</v>
      </c>
      <c r="J10" s="12">
        <f ca="1">ROUND(INDIRECT(ADDRESS(ROW()+(0), COLUMN()+(-3), 1))*INDIRECT(ADDRESS(ROW()+(0), COLUMN()+(-1), 1)), 2)</f>
        <v>1.53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0.063</v>
      </c>
      <c r="H11" s="11"/>
      <c r="I11" s="12">
        <v>7.2</v>
      </c>
      <c r="J11" s="12">
        <f ca="1">ROUND(INDIRECT(ADDRESS(ROW()+(0), COLUMN()+(-3), 1))*INDIRECT(ADDRESS(ROW()+(0), COLUMN()+(-1), 1)), 2)</f>
        <v>0.45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2.5</v>
      </c>
      <c r="H12" s="13"/>
      <c r="I12" s="14">
        <v>0.05</v>
      </c>
      <c r="J12" s="14">
        <f ca="1">ROUND(INDIRECT(ADDRESS(ROW()+(0), COLUMN()+(-3), 1))*INDIRECT(ADDRESS(ROW()+(0), COLUMN()+(-1), 1)), 2)</f>
        <v>0.13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2.11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0.577</v>
      </c>
      <c r="H15" s="11"/>
      <c r="I15" s="12">
        <v>29.67</v>
      </c>
      <c r="J15" s="12">
        <f ca="1">ROUND(INDIRECT(ADDRESS(ROW()+(0), COLUMN()+(-3), 1))*INDIRECT(ADDRESS(ROW()+(0), COLUMN()+(-1), 1)), 2)</f>
        <v>17.12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0.577</v>
      </c>
      <c r="H16" s="13"/>
      <c r="I16" s="14">
        <v>24.86</v>
      </c>
      <c r="J16" s="14">
        <f ca="1">ROUND(INDIRECT(ADDRESS(ROW()+(0), COLUMN()+(-3), 1))*INDIRECT(ADDRESS(ROW()+(0), COLUMN()+(-1), 1)), 2)</f>
        <v>14.34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31.46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33.57</v>
      </c>
      <c r="J19" s="14">
        <f ca="1">ROUND(INDIRECT(ADDRESS(ROW()+(0), COLUMN()+(-3), 1))*INDIRECT(ADDRESS(ROW()+(0), COLUMN()+(-1), 1))/100, 2)</f>
        <v>0.67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34.24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122006</v>
      </c>
      <c r="G24" s="29"/>
      <c r="H24" s="29">
        <v>122007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1.4102e+07</v>
      </c>
      <c r="G26" s="29"/>
      <c r="H26" s="29">
        <v>1.4102e+07</v>
      </c>
      <c r="I26" s="29"/>
      <c r="J26" s="29" t="s">
        <v>43</v>
      </c>
    </row>
    <row r="27" spans="1:10" ht="24.0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